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B7FD1C7A-5D08-4380-8D7F-3195C7E84E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Sheet1!$A$42:$J$42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<sst xmlns="http://schemas.openxmlformats.org/spreadsheetml/2006/main" count="254" uniqueCount="120">
  <si>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</si>
  <si>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</si>
  <si>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</si>
  <si>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</si>
  <si>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</si>
  <si>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</si>
  <si>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</si>
  <si>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</si>
  <si>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</si>
  <si>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</si>
  <si>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</si>
  <si>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</si>
  <si>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INA-INDUSTRIJA NAFTE</t>
  </si>
  <si>
    <t>27759560625</t>
  </si>
  <si>
    <t>AV.V.HOLJEVCA 10, ZAGREB</t>
  </si>
  <si>
    <t>EUR</t>
  </si>
  <si>
    <t>2025/8</t>
  </si>
  <si>
    <t>3223</t>
  </si>
  <si>
    <t>Energija</t>
  </si>
  <si>
    <t>CENTAR ZA PROFESIONALNU REHABILITACIJU</t>
  </si>
  <si>
    <t>HP- HRVATSKA POŠTA d.d.</t>
  </si>
  <si>
    <t>87311810356</t>
  </si>
  <si>
    <t>JURIŠIĆEVA 13, ZAGREB</t>
  </si>
  <si>
    <t>3231</t>
  </si>
  <si>
    <t>Usluge telefona, pošte i prijevoza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</si>
  <si>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</si>
  <si>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</si>
  <si>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</si>
  <si>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</si>
  <si>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</si>
  <si>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</si>
  <si>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3291</t>
  </si>
  <si>
    <t>Naknade za rad predstavničkih i izvršnih tijela, povjerenstava i slično</t>
  </si>
  <si>
    <t>KONZUM PLUS d.o.o.</t>
  </si>
  <si>
    <t>62226620908</t>
  </si>
  <si>
    <t>MARIJANA ČAVIĆA 1 A, ZAGREB</t>
  </si>
  <si>
    <t>3221</t>
  </si>
  <si>
    <t>Uredski materijal i ostali materijalni rashodi</t>
  </si>
  <si>
    <t>3293</t>
  </si>
  <si>
    <t>Reprezentacija</t>
  </si>
  <si>
    <t>HEP OPSKRBA</t>
  </si>
  <si>
    <t>63073332379</t>
  </si>
  <si>
    <t>ULICA GRADA VUKOVARA 37, ZAGREB</t>
  </si>
  <si>
    <t>GRADSKA PLINARA ZAGREB</t>
  </si>
  <si>
    <t>74364571096</t>
  </si>
  <si>
    <t>RADNIČKA CESTA 1, ZAGREB</t>
  </si>
  <si>
    <t>KONTEH d.o.o.</t>
  </si>
  <si>
    <t>20594631943</t>
  </si>
  <si>
    <t>NEHRUOV TRG 33, ZAGREB-NOVI ZAGREB</t>
  </si>
  <si>
    <t>3239</t>
  </si>
  <si>
    <t>Ostale usluge</t>
  </si>
  <si>
    <t>INSTAR CENTER d.o.o.</t>
  </si>
  <si>
    <t>64308723629</t>
  </si>
  <si>
    <t>ULICA ANDRIJE KAČIĆA MIOŠIĆA 22 C, VELIKA GORICA</t>
  </si>
  <si>
    <t>3237</t>
  </si>
  <si>
    <t>Intelektualne i osobne usluge</t>
  </si>
  <si>
    <t>KOPITEHNA</t>
  </si>
  <si>
    <t>12585203084</t>
  </si>
  <si>
    <t>JALKOVEČKA 31, VARAŽDIN</t>
  </si>
  <si>
    <t>3235</t>
  </si>
  <si>
    <t>Zakupnine i najamnine</t>
  </si>
  <si>
    <t>NETLOCK d.o.o.</t>
  </si>
  <si>
    <t>22833261399</t>
  </si>
  <si>
    <t>PAVLENSKI PUT 5 G, ZAGREB</t>
  </si>
  <si>
    <t>3232</t>
  </si>
  <si>
    <t>Usluge tekućeg i investicijskog održavanja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</si>
  <si>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</si>
  <si>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</si>
  <si>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</si>
  <si>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</si>
  <si>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</si>
  <si>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</si>
  <si>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</si>
  <si>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</si>
  <si>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BLUE MOUNTAIN d.o.o.</t>
  </si>
  <si>
    <t>76508719897</t>
  </si>
  <si>
    <t>ZELENGAJ 8, ZAGREB</t>
  </si>
  <si>
    <t>EVOLVA</t>
  </si>
  <si>
    <t>77990604256</t>
  </si>
  <si>
    <t>CEHOVSKA ULICA 12, VARAŽDIN</t>
  </si>
  <si>
    <t>FINANCIJSKA AGENCIJA</t>
  </si>
  <si>
    <t>85821130368</t>
  </si>
  <si>
    <t>ULICA GRADA VUKOVARA 70, ZAGREB</t>
  </si>
  <si>
    <t>GRADSKI URED ZA SPORT I MLADE</t>
  </si>
  <si>
    <t>61817894937</t>
  </si>
  <si>
    <t>ILICA 25, ZAGREB</t>
  </si>
  <si>
    <t>3234</t>
  </si>
  <si>
    <t>Komunalne usluge</t>
  </si>
  <si>
    <t>VODOOPSKRBA I ODVODNJA D.O.O.</t>
  </si>
  <si>
    <t>83416546499</t>
  </si>
  <si>
    <t>FOLNEGOVIĆEVA 1, ZAGREB</t>
  </si>
  <si>
    <t>3211</t>
  </si>
  <si>
    <t>Službena putovanja</t>
  </si>
  <si>
    <t>OFFERTISSIMA d.o.o.</t>
  </si>
  <si>
    <t>00643859701</t>
  </si>
  <si>
    <t>DR. FRANJE TUĐMANA 33, SVETA NEDELJA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</si>
  <si>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</si>
  <si>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</si>
  <si>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</si>
  <si>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</si>
  <si>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</si>
  <si>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</si>
  <si>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LER OBRT VL. BRUNO DUŠANEK</t>
  </si>
  <si>
    <t>66031218656</t>
  </si>
  <si>
    <t>ULICA  GJURE SZABA 4, ZAGREB</t>
  </si>
  <si>
    <t>HRT</t>
  </si>
  <si>
    <t>68419124305</t>
  </si>
  <si>
    <t>PRISAVLJE 3, ZAGREB</t>
  </si>
  <si>
    <t>3295</t>
  </si>
  <si>
    <t>Pristojbe i naknade</t>
  </si>
  <si>
    <t>MEDIATOR DIGITAL d.o.o.</t>
  </si>
  <si>
    <t>70493096092</t>
  </si>
  <si>
    <t>ZAVRTNICA 17, ZAGREB</t>
  </si>
  <si>
    <t>JARUN - DIP d.o.o.</t>
  </si>
  <si>
    <t>94659921563</t>
  </si>
  <si>
    <t>JOSIPA VOGRINCA 8, ZAGREB</t>
  </si>
  <si>
    <t>CENTAR ZA PROFESIONALNU REHABILITACIJU "ZAGREB"</t>
  </si>
  <si>
    <t>Datum ispisa: 03.09.2025</t>
  </si>
  <si>
    <t>Izvješće o isplatama - po Naputku</t>
  </si>
  <si>
    <t>Godina: 2025. Datum dokumenta: od 01.08.2025 do 31.08.2025.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</si>
</sst>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pane ySplit="6" topLeftCell="A15" activePane="bottomLeft" state="frozen"/>
      <selection pane="bottomLeft" activeCell="K42" sqref="K4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116</v>
      </c>
      <c r="B1" s="13"/>
      <c r="C1" s="13"/>
      <c r="D1" s="13"/>
      <c r="E1" s="13"/>
      <c r="F1" s="13"/>
      <c r="G1" s="13"/>
      <c r="J1" s="4" t="s">
        <v>117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118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119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104.37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164.66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68249.16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10941.63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1066.73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/>
      <c r="C12" s="6"/>
      <c r="D12" s="6"/>
      <c r="E12" s="2">
        <v>1029.4000000000001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 t="s">
        <v>33</v>
      </c>
      <c r="C13" s="6" t="s">
        <v>34</v>
      </c>
      <c r="D13" s="6" t="s">
        <v>35</v>
      </c>
      <c r="E13" s="2">
        <v>116.1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 spans="1:11" x14ac:dyDescent="0.25">
      <c r="A14" s="11">
        <f t="shared" si="0"/>
        <v>8</v>
      </c>
      <c r="B14" s="6" t="s">
        <v>33</v>
      </c>
      <c r="C14" s="6" t="s">
        <v>34</v>
      </c>
      <c r="D14" s="6" t="s">
        <v>35</v>
      </c>
      <c r="E14" s="2">
        <v>54.48</v>
      </c>
      <c r="F14" s="6" t="s">
        <v>15</v>
      </c>
      <c r="G14" s="6" t="s">
        <v>16</v>
      </c>
      <c r="H14" s="6" t="s">
        <v>38</v>
      </c>
      <c r="I14" s="6" t="s">
        <v>39</v>
      </c>
      <c r="J14" s="6" t="s">
        <v>19</v>
      </c>
    </row>
    <row r="15" spans="1:11" x14ac:dyDescent="0.25">
      <c r="A15" s="11">
        <f t="shared" si="0"/>
        <v>9</v>
      </c>
      <c r="B15" s="6" t="s">
        <v>40</v>
      </c>
      <c r="C15" s="6" t="s">
        <v>41</v>
      </c>
      <c r="D15" s="6" t="s">
        <v>42</v>
      </c>
      <c r="E15" s="2">
        <v>657.9</v>
      </c>
      <c r="F15" s="6" t="s">
        <v>15</v>
      </c>
      <c r="G15" s="6" t="s">
        <v>16</v>
      </c>
      <c r="H15" s="6" t="s">
        <v>17</v>
      </c>
      <c r="I15" s="6" t="s">
        <v>18</v>
      </c>
      <c r="J15" s="6" t="s">
        <v>19</v>
      </c>
    </row>
    <row r="16" spans="1:11" x14ac:dyDescent="0.25">
      <c r="A16" s="11">
        <f t="shared" si="0"/>
        <v>10</v>
      </c>
      <c r="B16" s="6" t="s">
        <v>43</v>
      </c>
      <c r="C16" s="6" t="s">
        <v>44</v>
      </c>
      <c r="D16" s="6" t="s">
        <v>45</v>
      </c>
      <c r="E16" s="2">
        <v>5.58</v>
      </c>
      <c r="F16" s="6" t="s">
        <v>15</v>
      </c>
      <c r="G16" s="6" t="s">
        <v>16</v>
      </c>
      <c r="H16" s="6" t="s">
        <v>17</v>
      </c>
      <c r="I16" s="6" t="s">
        <v>18</v>
      </c>
      <c r="J16" s="6" t="s">
        <v>19</v>
      </c>
    </row>
    <row r="17" spans="1:10" x14ac:dyDescent="0.25">
      <c r="A17" s="11">
        <f t="shared" si="0"/>
        <v>11</v>
      </c>
      <c r="B17" s="6" t="s">
        <v>46</v>
      </c>
      <c r="C17" s="6" t="s">
        <v>47</v>
      </c>
      <c r="D17" s="6" t="s">
        <v>48</v>
      </c>
      <c r="E17" s="2">
        <v>962.5</v>
      </c>
      <c r="F17" s="6" t="s">
        <v>15</v>
      </c>
      <c r="G17" s="6" t="s">
        <v>16</v>
      </c>
      <c r="H17" s="6" t="s">
        <v>49</v>
      </c>
      <c r="I17" s="6" t="s">
        <v>50</v>
      </c>
      <c r="J17" s="6" t="s">
        <v>19</v>
      </c>
    </row>
    <row r="18" spans="1:10" x14ac:dyDescent="0.25">
      <c r="A18" s="11">
        <f t="shared" si="0"/>
        <v>12</v>
      </c>
      <c r="B18" s="6" t="s">
        <v>51</v>
      </c>
      <c r="C18" s="6" t="s">
        <v>52</v>
      </c>
      <c r="D18" s="6" t="s">
        <v>53</v>
      </c>
      <c r="E18" s="2">
        <v>99.9</v>
      </c>
      <c r="F18" s="6" t="s">
        <v>15</v>
      </c>
      <c r="G18" s="6" t="s">
        <v>16</v>
      </c>
      <c r="H18" s="6" t="s">
        <v>36</v>
      </c>
      <c r="I18" s="6" t="s">
        <v>37</v>
      </c>
      <c r="J18" s="6" t="s">
        <v>19</v>
      </c>
    </row>
    <row r="19" spans="1:10" x14ac:dyDescent="0.25">
      <c r="A19" s="11">
        <f t="shared" si="0"/>
        <v>13</v>
      </c>
      <c r="B19" s="6"/>
      <c r="C19" s="6"/>
      <c r="D19" s="6"/>
      <c r="E19" s="2">
        <v>893.24</v>
      </c>
      <c r="F19" s="6" t="s">
        <v>15</v>
      </c>
      <c r="G19" s="6" t="s">
        <v>16</v>
      </c>
      <c r="H19" s="6" t="s">
        <v>54</v>
      </c>
      <c r="I19" s="6" t="s">
        <v>55</v>
      </c>
      <c r="J19" s="6" t="s">
        <v>19</v>
      </c>
    </row>
    <row r="20" spans="1:10" x14ac:dyDescent="0.25">
      <c r="A20" s="11">
        <f t="shared" si="0"/>
        <v>14</v>
      </c>
      <c r="B20" s="6" t="s">
        <v>56</v>
      </c>
      <c r="C20" s="6" t="s">
        <v>57</v>
      </c>
      <c r="D20" s="6" t="s">
        <v>58</v>
      </c>
      <c r="E20" s="2">
        <v>221.15</v>
      </c>
      <c r="F20" s="6" t="s">
        <v>15</v>
      </c>
      <c r="G20" s="6" t="s">
        <v>16</v>
      </c>
      <c r="H20" s="6" t="s">
        <v>59</v>
      </c>
      <c r="I20" s="6" t="s">
        <v>60</v>
      </c>
      <c r="J20" s="6" t="s">
        <v>19</v>
      </c>
    </row>
    <row r="21" spans="1:10" x14ac:dyDescent="0.25">
      <c r="A21" s="11">
        <f t="shared" si="0"/>
        <v>15</v>
      </c>
      <c r="B21" s="6" t="s">
        <v>61</v>
      </c>
      <c r="C21" s="6" t="s">
        <v>62</v>
      </c>
      <c r="D21" s="6" t="s">
        <v>63</v>
      </c>
      <c r="E21" s="2">
        <v>50</v>
      </c>
      <c r="F21" s="6" t="s">
        <v>15</v>
      </c>
      <c r="G21" s="6" t="s">
        <v>16</v>
      </c>
      <c r="H21" s="6" t="s">
        <v>64</v>
      </c>
      <c r="I21" s="6" t="s">
        <v>65</v>
      </c>
      <c r="J21" s="6" t="s">
        <v>19</v>
      </c>
    </row>
    <row r="22" spans="1:10" x14ac:dyDescent="0.25">
      <c r="A22" s="11">
        <f t="shared" si="0"/>
        <v>16</v>
      </c>
      <c r="B22" s="6" t="s">
        <v>66</v>
      </c>
      <c r="C22" s="6" t="s">
        <v>67</v>
      </c>
      <c r="D22" s="6" t="s">
        <v>68</v>
      </c>
      <c r="E22" s="2">
        <v>918.75</v>
      </c>
      <c r="F22" s="6" t="s">
        <v>15</v>
      </c>
      <c r="G22" s="6" t="s">
        <v>16</v>
      </c>
      <c r="H22" s="6" t="s">
        <v>69</v>
      </c>
      <c r="I22" s="6" t="s">
        <v>70</v>
      </c>
      <c r="J22" s="6" t="s">
        <v>19</v>
      </c>
    </row>
    <row r="23" spans="1:10" x14ac:dyDescent="0.25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607.20000000000005</v>
      </c>
      <c r="F23" s="6" t="s">
        <v>15</v>
      </c>
      <c r="G23" s="6" t="s">
        <v>16</v>
      </c>
      <c r="H23" s="6" t="s">
        <v>23</v>
      </c>
      <c r="I23" s="6" t="s">
        <v>24</v>
      </c>
      <c r="J23" s="6" t="s">
        <v>19</v>
      </c>
    </row>
    <row r="24" spans="1:10" x14ac:dyDescent="0.25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13784.65</v>
      </c>
      <c r="F24" s="6" t="s">
        <v>15</v>
      </c>
      <c r="G24" s="6" t="s">
        <v>16</v>
      </c>
      <c r="H24" s="6" t="s">
        <v>59</v>
      </c>
      <c r="I24" s="6" t="s">
        <v>60</v>
      </c>
      <c r="J24" s="6" t="s">
        <v>19</v>
      </c>
    </row>
    <row r="25" spans="1:10" x14ac:dyDescent="0.25">
      <c r="A25" s="11">
        <f t="shared" si="0"/>
        <v>19</v>
      </c>
      <c r="B25" s="6" t="s">
        <v>77</v>
      </c>
      <c r="C25" s="6" t="s">
        <v>78</v>
      </c>
      <c r="D25" s="6" t="s">
        <v>79</v>
      </c>
      <c r="E25" s="2">
        <v>74.66</v>
      </c>
      <c r="F25" s="6" t="s">
        <v>15</v>
      </c>
      <c r="G25" s="6" t="s">
        <v>16</v>
      </c>
      <c r="H25" s="6" t="s">
        <v>69</v>
      </c>
      <c r="I25" s="6" t="s">
        <v>70</v>
      </c>
      <c r="J25" s="6" t="s">
        <v>19</v>
      </c>
    </row>
    <row r="26" spans="1:10" x14ac:dyDescent="0.25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237.08</v>
      </c>
      <c r="F26" s="6" t="s">
        <v>15</v>
      </c>
      <c r="G26" s="6" t="s">
        <v>16</v>
      </c>
      <c r="H26" s="6" t="s">
        <v>49</v>
      </c>
      <c r="I26" s="6" t="s">
        <v>50</v>
      </c>
      <c r="J26" s="6" t="s">
        <v>19</v>
      </c>
    </row>
    <row r="27" spans="1:10" x14ac:dyDescent="0.25">
      <c r="A27" s="11">
        <f t="shared" si="0"/>
        <v>21</v>
      </c>
      <c r="B27" s="6" t="s">
        <v>46</v>
      </c>
      <c r="C27" s="6" t="s">
        <v>47</v>
      </c>
      <c r="D27" s="6" t="s">
        <v>48</v>
      </c>
      <c r="E27" s="2">
        <v>451.25</v>
      </c>
      <c r="F27" s="6" t="s">
        <v>15</v>
      </c>
      <c r="G27" s="6" t="s">
        <v>16</v>
      </c>
      <c r="H27" s="6" t="s">
        <v>64</v>
      </c>
      <c r="I27" s="6" t="s">
        <v>65</v>
      </c>
      <c r="J27" s="6" t="s">
        <v>19</v>
      </c>
    </row>
    <row r="28" spans="1:10" x14ac:dyDescent="0.25">
      <c r="A28" s="11">
        <f t="shared" si="0"/>
        <v>22</v>
      </c>
      <c r="B28" s="6" t="s">
        <v>83</v>
      </c>
      <c r="C28" s="6" t="s">
        <v>84</v>
      </c>
      <c r="D28" s="6" t="s">
        <v>85</v>
      </c>
      <c r="E28" s="2">
        <v>148.1</v>
      </c>
      <c r="F28" s="6" t="s">
        <v>15</v>
      </c>
      <c r="G28" s="6" t="s">
        <v>16</v>
      </c>
      <c r="H28" s="6" t="s">
        <v>86</v>
      </c>
      <c r="I28" s="6" t="s">
        <v>87</v>
      </c>
      <c r="J28" s="6" t="s">
        <v>19</v>
      </c>
    </row>
    <row r="29" spans="1:10" x14ac:dyDescent="0.25">
      <c r="A29" s="11">
        <f t="shared" si="0"/>
        <v>23</v>
      </c>
      <c r="B29" s="6" t="s">
        <v>88</v>
      </c>
      <c r="C29" s="6" t="s">
        <v>89</v>
      </c>
      <c r="D29" s="6" t="s">
        <v>90</v>
      </c>
      <c r="E29" s="2">
        <v>118.75</v>
      </c>
      <c r="F29" s="6" t="s">
        <v>15</v>
      </c>
      <c r="G29" s="6" t="s">
        <v>16</v>
      </c>
      <c r="H29" s="6" t="s">
        <v>86</v>
      </c>
      <c r="I29" s="6" t="s">
        <v>87</v>
      </c>
      <c r="J29" s="6" t="s">
        <v>19</v>
      </c>
    </row>
    <row r="30" spans="1:10" x14ac:dyDescent="0.25">
      <c r="A30" s="11">
        <f t="shared" si="0"/>
        <v>24</v>
      </c>
      <c r="B30" s="6"/>
      <c r="C30" s="6"/>
      <c r="D30" s="6"/>
      <c r="E30" s="2">
        <v>15</v>
      </c>
      <c r="F30" s="6" t="s">
        <v>15</v>
      </c>
      <c r="G30" s="6" t="s">
        <v>16</v>
      </c>
      <c r="H30" s="6" t="s">
        <v>91</v>
      </c>
      <c r="I30" s="6" t="s">
        <v>92</v>
      </c>
      <c r="J30" s="6" t="s">
        <v>19</v>
      </c>
    </row>
    <row r="31" spans="1:10" x14ac:dyDescent="0.25">
      <c r="A31" s="11">
        <f t="shared" si="0"/>
        <v>25</v>
      </c>
      <c r="B31" s="6" t="s">
        <v>93</v>
      </c>
      <c r="C31" s="6" t="s">
        <v>94</v>
      </c>
      <c r="D31" s="6" t="s">
        <v>95</v>
      </c>
      <c r="E31" s="2">
        <v>15.66</v>
      </c>
      <c r="F31" s="6" t="s">
        <v>15</v>
      </c>
      <c r="G31" s="6" t="s">
        <v>16</v>
      </c>
      <c r="H31" s="6" t="s">
        <v>36</v>
      </c>
      <c r="I31" s="6" t="s">
        <v>37</v>
      </c>
      <c r="J31" s="6" t="s">
        <v>19</v>
      </c>
    </row>
    <row r="32" spans="1:10" x14ac:dyDescent="0.25">
      <c r="A32" s="11">
        <f t="shared" si="0"/>
        <v>26</v>
      </c>
      <c r="B32" s="6" t="s">
        <v>12</v>
      </c>
      <c r="C32" s="6" t="s">
        <v>13</v>
      </c>
      <c r="D32" s="6" t="s">
        <v>14</v>
      </c>
      <c r="E32" s="2">
        <v>30.49</v>
      </c>
      <c r="F32" s="6" t="s">
        <v>15</v>
      </c>
      <c r="G32" s="6" t="s">
        <v>16</v>
      </c>
      <c r="H32" s="6" t="s">
        <v>36</v>
      </c>
      <c r="I32" s="6" t="s">
        <v>37</v>
      </c>
      <c r="J32" s="6" t="s">
        <v>19</v>
      </c>
    </row>
    <row r="33" spans="1:10" x14ac:dyDescent="0.25">
      <c r="A33" s="11">
        <f t="shared" si="0"/>
        <v>27</v>
      </c>
      <c r="B33" s="6" t="s">
        <v>96</v>
      </c>
      <c r="C33" s="6" t="s">
        <v>97</v>
      </c>
      <c r="D33" s="6" t="s">
        <v>98</v>
      </c>
      <c r="E33" s="2">
        <v>258.27</v>
      </c>
      <c r="F33" s="6" t="s">
        <v>15</v>
      </c>
      <c r="G33" s="6" t="s">
        <v>16</v>
      </c>
      <c r="H33" s="6" t="s">
        <v>59</v>
      </c>
      <c r="I33" s="6" t="s">
        <v>60</v>
      </c>
      <c r="J33" s="6" t="s">
        <v>19</v>
      </c>
    </row>
    <row r="34" spans="1:10" x14ac:dyDescent="0.25">
      <c r="A34" s="11">
        <f t="shared" si="0"/>
        <v>28</v>
      </c>
      <c r="B34" s="6" t="s">
        <v>99</v>
      </c>
      <c r="C34" s="6" t="s">
        <v>100</v>
      </c>
      <c r="D34" s="6" t="s">
        <v>101</v>
      </c>
      <c r="E34" s="2">
        <v>175</v>
      </c>
      <c r="F34" s="6" t="s">
        <v>15</v>
      </c>
      <c r="G34" s="6" t="s">
        <v>16</v>
      </c>
      <c r="H34" s="6" t="s">
        <v>69</v>
      </c>
      <c r="I34" s="6" t="s">
        <v>70</v>
      </c>
      <c r="J34" s="6" t="s">
        <v>19</v>
      </c>
    </row>
    <row r="35" spans="1:10" x14ac:dyDescent="0.25">
      <c r="A35" s="11">
        <f t="shared" si="0"/>
        <v>29</v>
      </c>
      <c r="B35" s="6" t="s">
        <v>102</v>
      </c>
      <c r="C35" s="6" t="s">
        <v>103</v>
      </c>
      <c r="D35" s="6" t="s">
        <v>104</v>
      </c>
      <c r="E35" s="2">
        <v>18.5</v>
      </c>
      <c r="F35" s="6" t="s">
        <v>15</v>
      </c>
      <c r="G35" s="6" t="s">
        <v>16</v>
      </c>
      <c r="H35" s="6" t="s">
        <v>64</v>
      </c>
      <c r="I35" s="6" t="s">
        <v>65</v>
      </c>
      <c r="J35" s="6" t="s">
        <v>19</v>
      </c>
    </row>
    <row r="36" spans="1:10" x14ac:dyDescent="0.25">
      <c r="A36" s="11">
        <f t="shared" si="0"/>
        <v>30</v>
      </c>
      <c r="B36" s="6" t="s">
        <v>105</v>
      </c>
      <c r="C36" s="6" t="s">
        <v>106</v>
      </c>
      <c r="D36" s="6" t="s">
        <v>107</v>
      </c>
      <c r="E36" s="2">
        <v>10.62</v>
      </c>
      <c r="F36" s="6" t="s">
        <v>15</v>
      </c>
      <c r="G36" s="6" t="s">
        <v>16</v>
      </c>
      <c r="H36" s="6" t="s">
        <v>108</v>
      </c>
      <c r="I36" s="6" t="s">
        <v>109</v>
      </c>
      <c r="J36" s="6" t="s">
        <v>19</v>
      </c>
    </row>
    <row r="37" spans="1:10" x14ac:dyDescent="0.25">
      <c r="A37" s="11">
        <f t="shared" si="0"/>
        <v>31</v>
      </c>
      <c r="B37" s="6" t="s">
        <v>110</v>
      </c>
      <c r="C37" s="6" t="s">
        <v>111</v>
      </c>
      <c r="D37" s="6" t="s">
        <v>112</v>
      </c>
      <c r="E37" s="2">
        <v>1617.19</v>
      </c>
      <c r="F37" s="6" t="s">
        <v>15</v>
      </c>
      <c r="G37" s="6" t="s">
        <v>16</v>
      </c>
      <c r="H37" s="6" t="s">
        <v>49</v>
      </c>
      <c r="I37" s="6" t="s">
        <v>50</v>
      </c>
      <c r="J37" s="6" t="s">
        <v>19</v>
      </c>
    </row>
    <row r="38" spans="1:10" x14ac:dyDescent="0.25">
      <c r="A38" s="11">
        <f t="shared" si="0"/>
        <v>32</v>
      </c>
      <c r="B38" s="6" t="s">
        <v>113</v>
      </c>
      <c r="C38" s="6" t="s">
        <v>114</v>
      </c>
      <c r="D38" s="6" t="s">
        <v>115</v>
      </c>
      <c r="E38" s="2">
        <v>51.43</v>
      </c>
      <c r="F38" s="6" t="s">
        <v>15</v>
      </c>
      <c r="G38" s="6" t="s">
        <v>16</v>
      </c>
      <c r="H38" s="6" t="s">
        <v>64</v>
      </c>
      <c r="I38" s="6" t="s">
        <v>65</v>
      </c>
      <c r="J38" s="6" t="s">
        <v>19</v>
      </c>
    </row>
    <row r="39" spans="1:10" ht="3" customHeight="1" x14ac:dyDescent="0.25">
      <c r="G39" s="10"/>
    </row>
    <row r="40" spans="1:10" x14ac:dyDescent="0.25">
      <c r="A40" s="7" t="s">
        <v>10</v>
      </c>
      <c r="B40" s="7"/>
      <c r="C40" s="7"/>
      <c r="D40" s="7"/>
      <c r="E40" s="8">
        <f>SUBTOTAL(9,E7:E39)</f>
        <v>103149.4</v>
      </c>
      <c r="F40" s="7"/>
      <c r="G40" s="7"/>
      <c r="H40" s="7"/>
      <c r="I40" s="7"/>
      <c r="J40" s="7"/>
    </row>
    <row r="42" spans="1:10" ht="48" customHeight="1" x14ac:dyDescent="0.25">
      <c r="A42" s="16" t="s">
        <v>11</v>
      </c>
      <c r="B42" s="16"/>
      <c r="C42" s="16"/>
      <c r="D42" s="16"/>
      <c r="E42" s="16"/>
      <c r="F42" s="12"/>
      <c r="I42" s="9"/>
    </row>
    <row r="43" spans="1:10" x14ac:dyDescent="0.25">
      <c r="E43" s="9"/>
    </row>
  </sheetData>
  <mergeCells count="4">
    <mergeCell ref="A1:G1"/>
    <mergeCell ref="A3:J3"/>
    <mergeCell ref="A5:J5"/>
    <mergeCell ref="A42:E42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49ABFA59-81FE-4FD8-B225-9B67E4CC961D}"/>
</file>

<file path=customXml/itemProps2.xml><?xml version="1.0" encoding="utf-8"?>
<ds:datastoreItem xmlns:ds="http://schemas.openxmlformats.org/officeDocument/2006/customXml" ds:itemID="{7027A976-C14F-49CA-AFC5-A4CEB0D496A3}"/>
</file>

<file path=customXml/itemProps3.xml><?xml version="1.0" encoding="utf-8"?>
<ds:datastoreItem xmlns:ds="http://schemas.openxmlformats.org/officeDocument/2006/customXml" ds:itemID="{327D29EA-37FD-4E67-A973-9465FD5372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2023-11-22T21:56:08Z</cp:lastPrinted>
  <dcterms:created xsi:type="dcterms:W3CDTF">2025-09-03T13:30:28Z</dcterms:created>
  <dcterms:modified xsi:type="dcterms:W3CDTF">2025-09-03T13:32:04Z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